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1"/>
  </bookViews>
  <sheets>
    <sheet name="uzorci 2010" sheetId="1" r:id="rId1"/>
    <sheet name="uzorci 2011" sheetId="2" r:id="rId2"/>
  </sheets>
  <definedNames/>
  <calcPr fullCalcOnLoad="1"/>
</workbook>
</file>

<file path=xl/sharedStrings.xml><?xml version="1.0" encoding="utf-8"?>
<sst xmlns="http://schemas.openxmlformats.org/spreadsheetml/2006/main" count="55" uniqueCount="33">
  <si>
    <t>botanička vrsta meda</t>
  </si>
  <si>
    <t>Bački</t>
  </si>
  <si>
    <t>Banatski</t>
  </si>
  <si>
    <t>Beogradski</t>
  </si>
  <si>
    <t>Borsko-Zaječarski</t>
  </si>
  <si>
    <t>Jablaničko-Pčinjsko-Kosovski</t>
  </si>
  <si>
    <t>Mačvansko-Kolubarski</t>
  </si>
  <si>
    <t>Moravički</t>
  </si>
  <si>
    <t>Niško-Topličko-Pirotski</t>
  </si>
  <si>
    <t>Podunavsko-Braničevski</t>
  </si>
  <si>
    <t>Raško-Rasinski</t>
  </si>
  <si>
    <t>Sremski</t>
  </si>
  <si>
    <t>Šumadijsko-Pomoravski</t>
  </si>
  <si>
    <t>Zlatiborski</t>
  </si>
  <si>
    <t>ukupan broj uzoraka po botaničkim vrstama</t>
  </si>
  <si>
    <t>monofloralni</t>
  </si>
  <si>
    <t>bagrem</t>
  </si>
  <si>
    <t>suncokret</t>
  </si>
  <si>
    <t>lipa</t>
  </si>
  <si>
    <t>beli bosiljak</t>
  </si>
  <si>
    <t>uljana repica</t>
  </si>
  <si>
    <t>heljda</t>
  </si>
  <si>
    <t>zlatni prut</t>
  </si>
  <si>
    <t>polifloralni</t>
  </si>
  <si>
    <t>livada</t>
  </si>
  <si>
    <t>livada-bagrem</t>
  </si>
  <si>
    <t>livada-suncokret</t>
  </si>
  <si>
    <t>livada-šumski</t>
  </si>
  <si>
    <t>bagrem-uljana repica</t>
  </si>
  <si>
    <t>ukupan broj uzoraka po regionima</t>
  </si>
  <si>
    <t>medljika</t>
  </si>
  <si>
    <t xml:space="preserve">medljikovac </t>
  </si>
  <si>
    <t>iz svih regiona gde je ima , ukupno 20-ak uzoraka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</si>
</sst>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0"/>
    <numFmt numFmtId="181" formatCode="0.0"/>
  </numFmts>
  <fonts count="42">
    <font>
      <sz val="10"/>
      <name val="Arial"/>
      <family val="0"/>
    </font>
    <font>
      <sz val="8"/>
      <name val="Arial"/>
      <family val="0"/>
    </font>
    <font>
      <b/>
      <i/>
      <sz val="8"/>
      <name val="Arial (W1)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color indexed="50"/>
      <name val="Arial"/>
      <family val="0"/>
    </font>
    <font>
      <sz val="10"/>
      <name val="Arial (W1)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33" borderId="14" xfId="0" applyFont="1" applyFill="1" applyBorder="1" applyAlignment="1">
      <alignment wrapText="1"/>
    </xf>
    <xf numFmtId="0" fontId="3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8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33" borderId="26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30" xfId="0" applyBorder="1" applyAlignment="1">
      <alignment/>
    </xf>
    <xf numFmtId="0" fontId="6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Border="1" applyAlignment="1">
      <alignment horizontal="righ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0" fillId="0" borderId="38" xfId="0" applyBorder="1" applyAlignment="1">
      <alignment/>
    </xf>
    <xf numFmtId="0" fontId="4" fillId="0" borderId="39" xfId="0" applyFont="1" applyBorder="1" applyAlignment="1">
      <alignment textRotation="90" wrapText="1"/>
    </xf>
    <xf numFmtId="0" fontId="3" fillId="0" borderId="40" xfId="0" applyFont="1" applyBorder="1" applyAlignment="1">
      <alignment horizontal="right"/>
    </xf>
    <xf numFmtId="0" fontId="0" fillId="0" borderId="41" xfId="0" applyBorder="1" applyAlignment="1">
      <alignment/>
    </xf>
    <xf numFmtId="0" fontId="0" fillId="0" borderId="39" xfId="0" applyBorder="1" applyAlignment="1">
      <alignment/>
    </xf>
    <xf numFmtId="0" fontId="7" fillId="0" borderId="36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Fill="1" applyBorder="1" applyAlignment="1">
      <alignment/>
    </xf>
    <xf numFmtId="0" fontId="0" fillId="0" borderId="43" xfId="0" applyBorder="1" applyAlignment="1">
      <alignment/>
    </xf>
    <xf numFmtId="0" fontId="2" fillId="33" borderId="40" xfId="0" applyFont="1" applyFill="1" applyBorder="1" applyAlignment="1">
      <alignment horizontal="right" wrapText="1"/>
    </xf>
    <xf numFmtId="0" fontId="7" fillId="0" borderId="41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0" fillId="0" borderId="45" xfId="0" applyBorder="1" applyAlignment="1">
      <alignment/>
    </xf>
    <xf numFmtId="0" fontId="2" fillId="0" borderId="40" xfId="0" applyFont="1" applyBorder="1" applyAlignment="1">
      <alignment wrapText="1"/>
    </xf>
    <xf numFmtId="0" fontId="3" fillId="0" borderId="41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2" fillId="33" borderId="46" xfId="0" applyFont="1" applyFill="1" applyBorder="1" applyAlignment="1">
      <alignment wrapText="1"/>
    </xf>
    <xf numFmtId="0" fontId="4" fillId="0" borderId="47" xfId="0" applyFont="1" applyBorder="1" applyAlignment="1">
      <alignment textRotation="90" wrapText="1"/>
    </xf>
    <xf numFmtId="0" fontId="4" fillId="0" borderId="48" xfId="0" applyFont="1" applyBorder="1" applyAlignment="1">
      <alignment textRotation="90" wrapText="1"/>
    </xf>
    <xf numFmtId="0" fontId="4" fillId="0" borderId="49" xfId="0" applyFont="1" applyBorder="1" applyAlignment="1">
      <alignment textRotation="90" wrapText="1"/>
    </xf>
    <xf numFmtId="0" fontId="4" fillId="0" borderId="50" xfId="0" applyFont="1" applyBorder="1" applyAlignment="1">
      <alignment textRotation="90" wrapText="1"/>
    </xf>
    <xf numFmtId="0" fontId="4" fillId="0" borderId="51" xfId="0" applyFont="1" applyBorder="1" applyAlignment="1">
      <alignment textRotation="90" wrapText="1"/>
    </xf>
    <xf numFmtId="0" fontId="4" fillId="0" borderId="52" xfId="0" applyFont="1" applyBorder="1" applyAlignment="1">
      <alignment textRotation="90" wrapText="1"/>
    </xf>
    <xf numFmtId="0" fontId="4" fillId="0" borderId="53" xfId="0" applyFont="1" applyBorder="1" applyAlignment="1">
      <alignment horizontal="center" vertical="center" textRotation="90" wrapText="1"/>
    </xf>
    <xf numFmtId="0" fontId="0" fillId="0" borderId="54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4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" fillId="0" borderId="36" xfId="0" applyFont="1" applyBorder="1" applyAlignment="1">
      <alignment textRotation="90" wrapText="1"/>
    </xf>
    <xf numFmtId="0" fontId="4" fillId="0" borderId="14" xfId="0" applyFont="1" applyBorder="1" applyAlignment="1">
      <alignment textRotation="90" wrapText="1"/>
    </xf>
    <xf numFmtId="0" fontId="4" fillId="0" borderId="33" xfId="0" applyFont="1" applyBorder="1" applyAlignment="1">
      <alignment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7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2" width="4.28125" style="0" customWidth="1"/>
    <col min="3" max="3" width="18.8515625" style="0" customWidth="1"/>
    <col min="4" max="16" width="9.7109375" style="0" customWidth="1"/>
    <col min="17" max="17" width="11.7109375" style="0" customWidth="1"/>
  </cols>
  <sheetData>
    <row r="2" ht="13.5" thickBot="1"/>
    <row r="3" spans="1:17" ht="53.25" customHeight="1" thickBot="1">
      <c r="A3" s="1"/>
      <c r="B3" s="2"/>
      <c r="C3" s="3" t="s">
        <v>0</v>
      </c>
      <c r="D3" s="4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6" t="s">
        <v>14</v>
      </c>
    </row>
    <row r="4" spans="1:17" ht="12.75">
      <c r="A4" s="63" t="s">
        <v>15</v>
      </c>
      <c r="B4" s="69">
        <f>SUM(Q4:Q10)</f>
        <v>209</v>
      </c>
      <c r="C4" s="7" t="s">
        <v>16</v>
      </c>
      <c r="D4" s="8">
        <v>12</v>
      </c>
      <c r="E4" s="9"/>
      <c r="F4" s="9">
        <v>2</v>
      </c>
      <c r="G4" s="9">
        <v>24</v>
      </c>
      <c r="H4" s="9">
        <v>15</v>
      </c>
      <c r="I4" s="9">
        <v>22</v>
      </c>
      <c r="J4" s="9">
        <v>19</v>
      </c>
      <c r="K4" s="9">
        <v>16</v>
      </c>
      <c r="L4" s="9">
        <v>15</v>
      </c>
      <c r="M4" s="9">
        <v>10</v>
      </c>
      <c r="N4" s="9"/>
      <c r="O4" s="9">
        <v>22</v>
      </c>
      <c r="P4" s="9">
        <v>10</v>
      </c>
      <c r="Q4" s="10">
        <f aca="true" t="shared" si="0" ref="Q4:Q15">SUM(D4:P4)</f>
        <v>167</v>
      </c>
    </row>
    <row r="5" spans="1:17" ht="12.75">
      <c r="A5" s="64"/>
      <c r="B5" s="70"/>
      <c r="C5" s="7" t="s">
        <v>17</v>
      </c>
      <c r="D5" s="8">
        <v>14</v>
      </c>
      <c r="E5" s="9">
        <v>9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>
        <f t="shared" si="0"/>
        <v>23</v>
      </c>
    </row>
    <row r="6" spans="1:17" ht="12.75">
      <c r="A6" s="64"/>
      <c r="B6" s="70"/>
      <c r="C6" s="7" t="s">
        <v>18</v>
      </c>
      <c r="D6" s="8"/>
      <c r="E6" s="9"/>
      <c r="F6" s="9"/>
      <c r="G6" s="9">
        <v>3</v>
      </c>
      <c r="H6" s="9"/>
      <c r="I6" s="9"/>
      <c r="J6" s="9"/>
      <c r="K6" s="9"/>
      <c r="L6" s="9">
        <v>4</v>
      </c>
      <c r="M6" s="9"/>
      <c r="N6" s="9">
        <v>4</v>
      </c>
      <c r="O6" s="9"/>
      <c r="P6" s="9"/>
      <c r="Q6" s="10">
        <f t="shared" si="0"/>
        <v>11</v>
      </c>
    </row>
    <row r="7" spans="1:17" ht="12.75">
      <c r="A7" s="64"/>
      <c r="B7" s="70"/>
      <c r="C7" s="7" t="s">
        <v>19</v>
      </c>
      <c r="D7" s="8">
        <v>2</v>
      </c>
      <c r="E7" s="9"/>
      <c r="F7" s="9"/>
      <c r="G7" s="9"/>
      <c r="H7" s="9"/>
      <c r="I7" s="9"/>
      <c r="J7" s="9"/>
      <c r="K7" s="9"/>
      <c r="L7" s="9"/>
      <c r="M7" s="9"/>
      <c r="N7" s="9">
        <v>1</v>
      </c>
      <c r="O7" s="9"/>
      <c r="P7" s="9"/>
      <c r="Q7" s="10">
        <f t="shared" si="0"/>
        <v>3</v>
      </c>
    </row>
    <row r="8" spans="1:17" ht="12.75">
      <c r="A8" s="64"/>
      <c r="B8" s="70"/>
      <c r="C8" s="7" t="s">
        <v>20</v>
      </c>
      <c r="D8" s="8"/>
      <c r="E8" s="9">
        <v>1</v>
      </c>
      <c r="F8" s="9"/>
      <c r="G8" s="9"/>
      <c r="H8" s="9"/>
      <c r="I8" s="9"/>
      <c r="J8" s="9"/>
      <c r="K8" s="9"/>
      <c r="L8" s="9"/>
      <c r="M8" s="9"/>
      <c r="N8" s="9">
        <v>1</v>
      </c>
      <c r="O8" s="9"/>
      <c r="P8" s="9"/>
      <c r="Q8" s="10">
        <f t="shared" si="0"/>
        <v>2</v>
      </c>
    </row>
    <row r="9" spans="1:17" ht="12.75">
      <c r="A9" s="64"/>
      <c r="B9" s="70"/>
      <c r="C9" s="7" t="s">
        <v>21</v>
      </c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>
        <v>1</v>
      </c>
      <c r="Q9" s="10">
        <f t="shared" si="0"/>
        <v>1</v>
      </c>
    </row>
    <row r="10" spans="1:17" ht="13.5" thickBot="1">
      <c r="A10" s="65"/>
      <c r="B10" s="71"/>
      <c r="C10" s="11" t="s">
        <v>22</v>
      </c>
      <c r="D10" s="12">
        <v>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4">
        <f t="shared" si="0"/>
        <v>2</v>
      </c>
    </row>
    <row r="11" spans="1:18" ht="12.75">
      <c r="A11" s="66" t="s">
        <v>23</v>
      </c>
      <c r="B11" s="69">
        <f>Q11:Q15</f>
        <v>148</v>
      </c>
      <c r="C11" s="15" t="s">
        <v>24</v>
      </c>
      <c r="D11" s="16">
        <v>3</v>
      </c>
      <c r="E11" s="17">
        <v>5</v>
      </c>
      <c r="F11" s="17"/>
      <c r="G11" s="17">
        <v>25</v>
      </c>
      <c r="H11" s="17">
        <v>5</v>
      </c>
      <c r="I11" s="17">
        <v>4</v>
      </c>
      <c r="J11" s="17">
        <v>6</v>
      </c>
      <c r="K11" s="17">
        <v>27</v>
      </c>
      <c r="L11" s="17">
        <v>6</v>
      </c>
      <c r="M11" s="17">
        <v>7</v>
      </c>
      <c r="N11" s="17">
        <v>7</v>
      </c>
      <c r="O11" s="17">
        <v>1</v>
      </c>
      <c r="P11" s="17">
        <v>52</v>
      </c>
      <c r="Q11" s="18">
        <f t="shared" si="0"/>
        <v>148</v>
      </c>
      <c r="R11" s="19"/>
    </row>
    <row r="12" spans="1:18" ht="12.75">
      <c r="A12" s="67"/>
      <c r="B12" s="70"/>
      <c r="C12" s="7" t="s">
        <v>25</v>
      </c>
      <c r="D12" s="8"/>
      <c r="E12" s="9"/>
      <c r="F12" s="9">
        <v>1</v>
      </c>
      <c r="G12" s="9"/>
      <c r="H12" s="9"/>
      <c r="I12" s="9">
        <v>2</v>
      </c>
      <c r="J12" s="9">
        <v>1</v>
      </c>
      <c r="K12" s="9"/>
      <c r="L12" s="9">
        <v>1</v>
      </c>
      <c r="M12" s="9"/>
      <c r="N12" s="9">
        <v>1</v>
      </c>
      <c r="O12" s="9"/>
      <c r="P12" s="9">
        <v>1</v>
      </c>
      <c r="Q12" s="20">
        <f t="shared" si="0"/>
        <v>7</v>
      </c>
      <c r="R12" s="19"/>
    </row>
    <row r="13" spans="1:18" ht="12.75">
      <c r="A13" s="67"/>
      <c r="B13" s="70"/>
      <c r="C13" s="7" t="s">
        <v>26</v>
      </c>
      <c r="D13" s="8">
        <v>1</v>
      </c>
      <c r="E13" s="9">
        <v>1</v>
      </c>
      <c r="F13" s="9">
        <v>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20">
        <f t="shared" si="0"/>
        <v>3</v>
      </c>
      <c r="R13" s="19"/>
    </row>
    <row r="14" spans="1:18" ht="12.75">
      <c r="A14" s="67"/>
      <c r="B14" s="70"/>
      <c r="C14" s="7" t="s">
        <v>27</v>
      </c>
      <c r="D14" s="8"/>
      <c r="E14" s="9">
        <v>1</v>
      </c>
      <c r="F14" s="9">
        <v>1</v>
      </c>
      <c r="G14" s="9"/>
      <c r="H14" s="9">
        <v>1</v>
      </c>
      <c r="I14" s="9"/>
      <c r="J14" s="9"/>
      <c r="K14" s="9"/>
      <c r="L14" s="9"/>
      <c r="M14" s="9"/>
      <c r="N14" s="9"/>
      <c r="O14" s="9"/>
      <c r="P14" s="9">
        <v>6</v>
      </c>
      <c r="Q14" s="20">
        <f t="shared" si="0"/>
        <v>9</v>
      </c>
      <c r="R14" s="19"/>
    </row>
    <row r="15" spans="1:18" ht="13.5" thickBot="1">
      <c r="A15" s="68"/>
      <c r="B15" s="71"/>
      <c r="C15" s="11" t="s">
        <v>28</v>
      </c>
      <c r="D15" s="12">
        <v>4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21">
        <f t="shared" si="0"/>
        <v>4</v>
      </c>
      <c r="R15" s="19"/>
    </row>
    <row r="16" spans="1:18" ht="57" customHeight="1" thickBot="1">
      <c r="A16" s="22"/>
      <c r="B16" s="23"/>
      <c r="C16" s="24" t="s">
        <v>29</v>
      </c>
      <c r="D16" s="25">
        <f aca="true" t="shared" si="1" ref="D16:P16">SUM(D4:D15)</f>
        <v>38</v>
      </c>
      <c r="E16" s="26">
        <f t="shared" si="1"/>
        <v>17</v>
      </c>
      <c r="F16" s="26">
        <f t="shared" si="1"/>
        <v>5</v>
      </c>
      <c r="G16" s="26">
        <f t="shared" si="1"/>
        <v>52</v>
      </c>
      <c r="H16" s="26">
        <f t="shared" si="1"/>
        <v>21</v>
      </c>
      <c r="I16" s="26">
        <f t="shared" si="1"/>
        <v>28</v>
      </c>
      <c r="J16" s="26">
        <f t="shared" si="1"/>
        <v>26</v>
      </c>
      <c r="K16" s="26">
        <f t="shared" si="1"/>
        <v>43</v>
      </c>
      <c r="L16" s="26">
        <f t="shared" si="1"/>
        <v>26</v>
      </c>
      <c r="M16" s="26">
        <f t="shared" si="1"/>
        <v>17</v>
      </c>
      <c r="N16" s="26">
        <f t="shared" si="1"/>
        <v>14</v>
      </c>
      <c r="O16" s="26">
        <f t="shared" si="1"/>
        <v>23</v>
      </c>
      <c r="P16" s="26">
        <f t="shared" si="1"/>
        <v>70</v>
      </c>
      <c r="Q16" s="27">
        <f>SUM(SUM(Q4:Q15))</f>
        <v>380</v>
      </c>
      <c r="R16" s="28"/>
    </row>
    <row r="23" ht="12.75">
      <c r="G23" s="29"/>
    </row>
    <row r="24" ht="13.5" thickBot="1">
      <c r="G24" s="30"/>
    </row>
    <row r="25" ht="13.5" thickBot="1">
      <c r="N25" s="31"/>
    </row>
    <row r="27" spans="4:10" ht="12.75">
      <c r="D27" s="32"/>
      <c r="J27" s="33"/>
    </row>
  </sheetData>
  <sheetProtection/>
  <mergeCells count="4">
    <mergeCell ref="A4:A10"/>
    <mergeCell ref="A11:A15"/>
    <mergeCell ref="B4:B10"/>
    <mergeCell ref="B11:B1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4.28125" style="0" customWidth="1"/>
    <col min="2" max="2" width="18.8515625" style="0" customWidth="1"/>
    <col min="3" max="10" width="9.7109375" style="0" customWidth="1"/>
    <col min="11" max="11" width="11.8515625" style="0" customWidth="1"/>
    <col min="12" max="13" width="9.7109375" style="0" customWidth="1"/>
    <col min="14" max="14" width="12.140625" style="0" customWidth="1"/>
    <col min="15" max="15" width="9.7109375" style="0" customWidth="1"/>
    <col min="16" max="16" width="11.7109375" style="0" customWidth="1"/>
  </cols>
  <sheetData>
    <row r="1" spans="1:16" ht="12.75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spans="1:16" ht="13.5" thickBot="1">
      <c r="A2" s="58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53.25" customHeight="1" thickBot="1" thickTop="1">
      <c r="A3" s="54"/>
      <c r="B3" s="59" t="s">
        <v>0</v>
      </c>
      <c r="C3" s="60" t="s">
        <v>1</v>
      </c>
      <c r="D3" s="61" t="s">
        <v>2</v>
      </c>
      <c r="E3" s="61" t="s">
        <v>3</v>
      </c>
      <c r="F3" s="61" t="s">
        <v>4</v>
      </c>
      <c r="G3" s="61" t="s">
        <v>5</v>
      </c>
      <c r="H3" s="61" t="s">
        <v>6</v>
      </c>
      <c r="I3" s="61" t="s">
        <v>7</v>
      </c>
      <c r="J3" s="61" t="s">
        <v>8</v>
      </c>
      <c r="K3" s="61" t="s">
        <v>9</v>
      </c>
      <c r="L3" s="61" t="s">
        <v>10</v>
      </c>
      <c r="M3" s="61" t="s">
        <v>11</v>
      </c>
      <c r="N3" s="61" t="s">
        <v>12</v>
      </c>
      <c r="O3" s="61" t="s">
        <v>13</v>
      </c>
      <c r="P3" s="62" t="s">
        <v>14</v>
      </c>
    </row>
    <row r="4" spans="1:16" ht="21" customHeight="1" thickTop="1">
      <c r="A4" s="75" t="s">
        <v>15</v>
      </c>
      <c r="B4" s="38" t="s">
        <v>16</v>
      </c>
      <c r="C4" s="39">
        <v>5</v>
      </c>
      <c r="D4" s="40"/>
      <c r="E4" s="40">
        <v>5</v>
      </c>
      <c r="F4" s="40">
        <v>5</v>
      </c>
      <c r="G4" s="40">
        <v>5</v>
      </c>
      <c r="H4" s="40">
        <v>5</v>
      </c>
      <c r="I4" s="40">
        <v>5</v>
      </c>
      <c r="J4" s="40">
        <v>5</v>
      </c>
      <c r="K4" s="40">
        <v>5</v>
      </c>
      <c r="L4" s="40">
        <v>5</v>
      </c>
      <c r="M4" s="40"/>
      <c r="N4" s="40">
        <v>5</v>
      </c>
      <c r="O4" s="40">
        <v>5</v>
      </c>
      <c r="P4" s="48">
        <f>SUM(C4:O4)</f>
        <v>55</v>
      </c>
    </row>
    <row r="5" spans="1:16" ht="25.5" customHeight="1">
      <c r="A5" s="76"/>
      <c r="B5" s="41" t="s">
        <v>17</v>
      </c>
      <c r="C5" s="8">
        <v>10</v>
      </c>
      <c r="D5" s="9">
        <v>10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49">
        <f>SUM(C5:O5)</f>
        <v>20</v>
      </c>
    </row>
    <row r="6" spans="1:16" ht="32.25" customHeight="1" thickBot="1">
      <c r="A6" s="77"/>
      <c r="B6" s="42" t="s">
        <v>18</v>
      </c>
      <c r="C6" s="43"/>
      <c r="D6" s="37"/>
      <c r="E6" s="37"/>
      <c r="F6" s="37">
        <v>7</v>
      </c>
      <c r="G6" s="37"/>
      <c r="H6" s="37"/>
      <c r="I6" s="37"/>
      <c r="J6" s="37"/>
      <c r="K6" s="37">
        <v>7</v>
      </c>
      <c r="L6" s="37"/>
      <c r="M6" s="37">
        <v>7</v>
      </c>
      <c r="N6" s="37"/>
      <c r="O6" s="37"/>
      <c r="P6" s="50">
        <f>SUM(C6:O6)</f>
        <v>21</v>
      </c>
    </row>
    <row r="7" spans="1:17" ht="59.25" customHeight="1" thickBot="1" thickTop="1">
      <c r="A7" s="44" t="s">
        <v>23</v>
      </c>
      <c r="B7" s="45" t="s">
        <v>24</v>
      </c>
      <c r="C7" s="46"/>
      <c r="D7" s="47">
        <v>5</v>
      </c>
      <c r="E7" s="47"/>
      <c r="F7" s="47">
        <v>5</v>
      </c>
      <c r="G7" s="47">
        <v>5</v>
      </c>
      <c r="H7" s="47">
        <v>5</v>
      </c>
      <c r="I7" s="47">
        <v>5</v>
      </c>
      <c r="J7" s="47">
        <v>5</v>
      </c>
      <c r="K7" s="47">
        <v>5</v>
      </c>
      <c r="L7" s="47">
        <v>5</v>
      </c>
      <c r="M7" s="47">
        <v>5</v>
      </c>
      <c r="N7" s="47">
        <v>5</v>
      </c>
      <c r="O7" s="47">
        <v>5</v>
      </c>
      <c r="P7" s="51">
        <f>SUM(C7:O7)</f>
        <v>55</v>
      </c>
      <c r="Q7" s="19"/>
    </row>
    <row r="8" spans="1:17" ht="59.25" customHeight="1" thickBot="1" thickTop="1">
      <c r="A8" s="44" t="s">
        <v>30</v>
      </c>
      <c r="B8" s="45" t="s">
        <v>31</v>
      </c>
      <c r="C8" s="72" t="s">
        <v>32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4"/>
      <c r="P8" s="52">
        <v>20</v>
      </c>
      <c r="Q8" s="19"/>
    </row>
    <row r="9" spans="1:17" ht="24.75" customHeight="1" thickBot="1" thickTop="1">
      <c r="A9" s="54"/>
      <c r="B9" s="55" t="s">
        <v>29</v>
      </c>
      <c r="C9" s="56">
        <f aca="true" t="shared" si="0" ref="C9:O9">SUM(C4:C7)</f>
        <v>15</v>
      </c>
      <c r="D9" s="56">
        <f t="shared" si="0"/>
        <v>15</v>
      </c>
      <c r="E9" s="56">
        <f t="shared" si="0"/>
        <v>5</v>
      </c>
      <c r="F9" s="56">
        <f t="shared" si="0"/>
        <v>17</v>
      </c>
      <c r="G9" s="56">
        <f t="shared" si="0"/>
        <v>10</v>
      </c>
      <c r="H9" s="56">
        <f t="shared" si="0"/>
        <v>10</v>
      </c>
      <c r="I9" s="56">
        <f t="shared" si="0"/>
        <v>10</v>
      </c>
      <c r="J9" s="56">
        <f t="shared" si="0"/>
        <v>10</v>
      </c>
      <c r="K9" s="56">
        <f t="shared" si="0"/>
        <v>17</v>
      </c>
      <c r="L9" s="56">
        <f t="shared" si="0"/>
        <v>10</v>
      </c>
      <c r="M9" s="56">
        <f t="shared" si="0"/>
        <v>12</v>
      </c>
      <c r="N9" s="56">
        <f t="shared" si="0"/>
        <v>10</v>
      </c>
      <c r="O9" s="57">
        <f t="shared" si="0"/>
        <v>10</v>
      </c>
      <c r="P9" s="53">
        <f>SUM(P4:P8)</f>
        <v>171</v>
      </c>
      <c r="Q9" s="28"/>
    </row>
    <row r="10" ht="13.5" thickTop="1"/>
    <row r="15" ht="12.75">
      <c r="I15" s="36"/>
    </row>
    <row r="16" spans="6:9" ht="12.75">
      <c r="F16" s="29"/>
      <c r="I16" s="36"/>
    </row>
    <row r="17" ht="12.75">
      <c r="F17" s="30"/>
    </row>
    <row r="18" ht="12.75">
      <c r="M18" s="36"/>
    </row>
    <row r="20" spans="3:9" ht="12.75">
      <c r="C20" s="32"/>
      <c r="I20" s="33"/>
    </row>
  </sheetData>
  <sheetProtection/>
  <mergeCells count="2">
    <mergeCell ref="C8:O8"/>
    <mergeCell ref="A4:A6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Dusica</cp:lastModifiedBy>
  <dcterms:created xsi:type="dcterms:W3CDTF">2011-03-11T09:31:21Z</dcterms:created>
  <dcterms:modified xsi:type="dcterms:W3CDTF">2011-03-11T12:40:26Z</dcterms:modified>
  <cp:category/>
  <cp:version/>
  <cp:contentType/>
  <cp:contentStatus/>
</cp:coreProperties>
</file>